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armlandPreservation\Stats and Master File\"/>
    </mc:Choice>
  </mc:AlternateContent>
  <bookViews>
    <workbookView xWindow="120" yWindow="90" windowWidth="18975" windowHeight="1096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63" i="1" l="1"/>
  <c r="C63" i="1"/>
  <c r="B63" i="1"/>
  <c r="E63" i="1" l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" i="1"/>
  <c r="E7" i="1"/>
  <c r="E8" i="1"/>
  <c r="E9" i="1"/>
  <c r="E10" i="1"/>
  <c r="E11" i="1"/>
  <c r="E12" i="1"/>
  <c r="E13" i="1"/>
  <c r="E14" i="1"/>
  <c r="E15" i="1"/>
  <c r="E5" i="1"/>
</calcChain>
</file>

<file path=xl/sharedStrings.xml><?xml version="1.0" encoding="utf-8"?>
<sst xmlns="http://schemas.openxmlformats.org/spreadsheetml/2006/main" count="66" uniqueCount="66">
  <si>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</si>
  <si>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</si>
  <si>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</si>
  <si>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</si>
  <si>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</si>
  <si>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</si>
  <si>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</si>
  <si>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</si>
  <si>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</si>
  <si>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</si>
  <si>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</si>
  <si>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Carbon</t>
  </si>
  <si>
    <t>Centre</t>
  </si>
  <si>
    <t>Chester</t>
  </si>
  <si>
    <t>Clinton</t>
  </si>
  <si>
    <t>Columbia</t>
  </si>
  <si>
    <t>Crawford</t>
  </si>
  <si>
    <t>Cumberland</t>
  </si>
  <si>
    <t>Dauphin</t>
  </si>
  <si>
    <t>Delaware</t>
  </si>
  <si>
    <t>Erie</t>
  </si>
  <si>
    <t>Fayette</t>
  </si>
  <si>
    <t>Franklin</t>
  </si>
  <si>
    <t>Fulton</t>
  </si>
  <si>
    <t>Greene</t>
  </si>
  <si>
    <t>Huntingdon</t>
  </si>
  <si>
    <t>Indiana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</si>
  <si>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</si>
  <si>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</si>
  <si>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</si>
  <si>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</si>
  <si>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</si>
  <si>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</si>
  <si>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</si>
  <si>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</si>
  <si>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</si>
  <si>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</si>
  <si>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</si>
  <si>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</si>
  <si>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</si>
  <si>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</si>
  <si>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</si>
  <si>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</si>
  <si>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</si>
  <si>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</si>
  <si>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</si>
  <si>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</si>
  <si>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</si>
  <si>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</si>
  <si>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</si>
  <si>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</si>
  <si>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</si>
  <si>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Warren</t>
  </si>
  <si>
    <t>Washington</t>
  </si>
  <si>
    <t>Wayne</t>
  </si>
  <si>
    <t>Westmoreland</t>
  </si>
  <si>
    <t>Wyoming</t>
  </si>
  <si>
    <t>York</t>
  </si>
  <si>
    <t>Grand Total</t>
  </si>
  <si>
    <t>PA Department of Agriculture</t>
  </si>
  <si>
    <t>County</t>
  </si>
  <si>
    <t>Number of Farms</t>
  </si>
  <si>
    <t>Number of Acres</t>
  </si>
  <si>
    <t>Purchase Price</t>
  </si>
  <si>
    <t>Average Price/Acre</t>
  </si>
  <si>
    <t>Summary of Easements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</si>
</sst>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0" fillId="0" borderId="0" xfId="0" applyAlignment="1">
      <alignment horizontal="left"/>
    </xf>
    <xf numFmtId="0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164" fontId="0" fillId="0" borderId="0" xfId="0" applyNumberFormat="1"/>
    <xf numFmtId="164" fontId="0" fillId="0" borderId="1" xfId="0" applyNumberFormat="1" applyFont="1" applyBorder="1"/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164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165" fontId="1" fillId="3" borderId="0" xfId="0" applyNumberFormat="1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tabSelected="1" zoomScaleNormal="100" workbookViewId="0">
      <selection activeCell="A2" sqref="A2:F2"/>
    </sheetView>
  </sheetViews>
  <sheetFormatPr defaultColWidth="9.140625" defaultRowHeight="12.75" x14ac:dyDescent="0.2"/>
  <cols>
    <col min="1" max="1" width="16" style="4" bestFit="1" customWidth="1"/>
    <col min="2" max="2" width="16.5703125" style="4" bestFit="1" customWidth="1"/>
    <col min="3" max="3" width="16.28515625" style="5" bestFit="1" customWidth="1"/>
    <col min="4" max="4" width="16.42578125" style="5" bestFit="1" customWidth="1"/>
    <col min="5" max="5" width="18.42578125" style="4" bestFit="1" customWidth="1"/>
    <col min="6" max="7" width="9.140625" style="4"/>
    <col min="8" max="8" width="11" style="4" bestFit="1" customWidth="1"/>
    <col min="9" max="9" width="10" style="4" bestFit="1" customWidth="1"/>
    <col min="10" max="16384" width="9.140625" style="4"/>
  </cols>
  <sheetData>
    <row r="1" spans="1:6" s="1" customFormat="1" ht="15" x14ac:dyDescent="0.25">
      <c r="A1" s="22" t="s">
        <v>59</v>
      </c>
      <c r="B1" s="22"/>
      <c r="C1" s="22"/>
      <c r="D1" s="22"/>
      <c r="E1" s="22"/>
      <c r="F1" s="22"/>
    </row>
    <row r="2" spans="1:6" s="1" customFormat="1" ht="15" x14ac:dyDescent="0.25">
      <c r="A2" s="22" t="s">
        <v>65</v>
      </c>
      <c r="B2" s="22"/>
      <c r="C2" s="22"/>
      <c r="D2" s="22"/>
      <c r="E2" s="22"/>
      <c r="F2" s="22"/>
    </row>
    <row r="3" spans="1:6" s="1" customFormat="1" ht="15" x14ac:dyDescent="0.25">
      <c r="C3" s="10"/>
      <c r="D3" s="10"/>
    </row>
    <row r="4" spans="1:6" s="1" customFormat="1" ht="15" x14ac:dyDescent="0.25">
      <c r="A4" s="2" t="s">
        <v>60</v>
      </c>
      <c r="B4" s="3" t="s">
        <v>61</v>
      </c>
      <c r="C4" s="11" t="s">
        <v>62</v>
      </c>
      <c r="D4" s="11" t="s">
        <v>63</v>
      </c>
      <c r="E4" s="3" t="s">
        <v>64</v>
      </c>
    </row>
    <row r="5" spans="1:6" customFormat="1" ht="15" x14ac:dyDescent="0.25">
      <c r="A5" s="8" t="s">
        <v>0</v>
      </c>
      <c r="B5" s="9">
        <v>173</v>
      </c>
      <c r="C5" s="19">
        <v>22454.905500000008</v>
      </c>
      <c r="D5" s="12">
        <v>40820190.800000004</v>
      </c>
      <c r="E5" s="12">
        <f>D5/C5</f>
        <v>1817.8740854643092</v>
      </c>
    </row>
    <row r="6" spans="1:6" customFormat="1" ht="15" x14ac:dyDescent="0.25">
      <c r="A6" s="8" t="s">
        <v>1</v>
      </c>
      <c r="B6" s="9">
        <v>37</v>
      </c>
      <c r="C6" s="19">
        <v>3697.4824999999987</v>
      </c>
      <c r="D6" s="12">
        <v>21037959.800000001</v>
      </c>
      <c r="E6" s="12">
        <f t="shared" ref="E6:E62" si="0">D6/C6</f>
        <v>5689.8064561495576</v>
      </c>
    </row>
    <row r="7" spans="1:6" customFormat="1" ht="15" x14ac:dyDescent="0.25">
      <c r="A7" s="8" t="s">
        <v>2</v>
      </c>
      <c r="B7" s="9">
        <v>6</v>
      </c>
      <c r="C7" s="19">
        <v>539.399</v>
      </c>
      <c r="D7" s="12">
        <v>1023430.9099999999</v>
      </c>
      <c r="E7" s="12">
        <f t="shared" si="0"/>
        <v>1897.3541107788481</v>
      </c>
    </row>
    <row r="8" spans="1:6" customFormat="1" ht="15" x14ac:dyDescent="0.25">
      <c r="A8" s="8" t="s">
        <v>3</v>
      </c>
      <c r="B8" s="9">
        <v>29</v>
      </c>
      <c r="C8" s="19">
        <v>3194.6979999999999</v>
      </c>
      <c r="D8" s="12">
        <v>8930951.120000001</v>
      </c>
      <c r="E8" s="12">
        <f t="shared" si="0"/>
        <v>2795.5541087138758</v>
      </c>
    </row>
    <row r="9" spans="1:6" customFormat="1" ht="15" x14ac:dyDescent="0.25">
      <c r="A9" s="8" t="s">
        <v>4</v>
      </c>
      <c r="B9" s="9">
        <v>17</v>
      </c>
      <c r="C9" s="19">
        <v>3785.5862500000003</v>
      </c>
      <c r="D9" s="12">
        <v>2138332.83</v>
      </c>
      <c r="E9" s="12">
        <f t="shared" si="0"/>
        <v>564.86173838992568</v>
      </c>
    </row>
    <row r="10" spans="1:6" customFormat="1" ht="15" x14ac:dyDescent="0.25">
      <c r="A10" s="8" t="s">
        <v>5</v>
      </c>
      <c r="B10" s="9">
        <v>760</v>
      </c>
      <c r="C10" s="19">
        <v>74161.3</v>
      </c>
      <c r="D10" s="12">
        <v>159202537.01999998</v>
      </c>
      <c r="E10" s="12">
        <f t="shared" si="0"/>
        <v>2146.7063956537977</v>
      </c>
    </row>
    <row r="11" spans="1:6" customFormat="1" ht="15" x14ac:dyDescent="0.25">
      <c r="A11" s="8" t="s">
        <v>6</v>
      </c>
      <c r="B11" s="9">
        <v>52</v>
      </c>
      <c r="C11" s="19">
        <v>7830.8550000000005</v>
      </c>
      <c r="D11" s="12">
        <v>8136938.1500000013</v>
      </c>
      <c r="E11" s="12">
        <f t="shared" si="0"/>
        <v>1039.0868110825702</v>
      </c>
    </row>
    <row r="12" spans="1:6" customFormat="1" ht="15" x14ac:dyDescent="0.25">
      <c r="A12" s="8" t="s">
        <v>7</v>
      </c>
      <c r="B12" s="9">
        <v>17</v>
      </c>
      <c r="C12" s="19">
        <v>4145.6579999999994</v>
      </c>
      <c r="D12" s="12">
        <v>3595918.5</v>
      </c>
      <c r="E12" s="12">
        <f t="shared" si="0"/>
        <v>867.39390948312678</v>
      </c>
    </row>
    <row r="13" spans="1:6" customFormat="1" ht="15" x14ac:dyDescent="0.25">
      <c r="A13" s="8" t="s">
        <v>8</v>
      </c>
      <c r="B13" s="9">
        <v>194</v>
      </c>
      <c r="C13" s="19">
        <v>16128.589200000008</v>
      </c>
      <c r="D13" s="12">
        <v>141385387.87</v>
      </c>
      <c r="E13" s="12">
        <f t="shared" si="0"/>
        <v>8766.1348501578759</v>
      </c>
    </row>
    <row r="14" spans="1:6" customFormat="1" ht="15" x14ac:dyDescent="0.25">
      <c r="A14" s="8" t="s">
        <v>9</v>
      </c>
      <c r="B14" s="9">
        <v>57</v>
      </c>
      <c r="C14" s="19">
        <v>6207.7849999999999</v>
      </c>
      <c r="D14" s="12">
        <v>19856120.300000001</v>
      </c>
      <c r="E14" s="12">
        <f t="shared" si="0"/>
        <v>3198.5837621631549</v>
      </c>
    </row>
    <row r="15" spans="1:6" customFormat="1" ht="15" x14ac:dyDescent="0.25">
      <c r="A15" s="8" t="s">
        <v>10</v>
      </c>
      <c r="B15" s="9">
        <v>17</v>
      </c>
      <c r="C15" s="19">
        <v>2786.0909999999999</v>
      </c>
      <c r="D15" s="12">
        <v>3023160.4899999998</v>
      </c>
      <c r="E15" s="12">
        <f t="shared" si="0"/>
        <v>1085.0903613701059</v>
      </c>
    </row>
    <row r="16" spans="1:6" customFormat="1" ht="15" x14ac:dyDescent="0.25">
      <c r="A16" s="8" t="s">
        <v>11</v>
      </c>
      <c r="B16" s="9">
        <v>23</v>
      </c>
      <c r="C16" s="19">
        <v>1721.3430000000003</v>
      </c>
      <c r="D16" s="12">
        <v>4277855.0199999996</v>
      </c>
      <c r="E16" s="12">
        <f t="shared" si="0"/>
        <v>2485.1845448582872</v>
      </c>
    </row>
    <row r="17" spans="1:5" customFormat="1" ht="15" x14ac:dyDescent="0.25">
      <c r="A17" s="8" t="s">
        <v>12</v>
      </c>
      <c r="B17" s="9">
        <v>52</v>
      </c>
      <c r="C17" s="19">
        <v>7784.0900000000011</v>
      </c>
      <c r="D17" s="12">
        <v>17614519.210000001</v>
      </c>
      <c r="E17" s="12">
        <f t="shared" si="0"/>
        <v>2262.8874036656821</v>
      </c>
    </row>
    <row r="18" spans="1:5" customFormat="1" ht="15" x14ac:dyDescent="0.25">
      <c r="A18" s="8" t="s">
        <v>13</v>
      </c>
      <c r="B18" s="9">
        <v>366</v>
      </c>
      <c r="C18" s="19">
        <v>30461.868000000009</v>
      </c>
      <c r="D18" s="12">
        <v>168062679.26999998</v>
      </c>
      <c r="E18" s="12">
        <f t="shared" si="0"/>
        <v>5517.1494824283245</v>
      </c>
    </row>
    <row r="19" spans="1:5" customFormat="1" ht="15" x14ac:dyDescent="0.25">
      <c r="A19" s="8" t="s">
        <v>14</v>
      </c>
      <c r="B19" s="9">
        <v>28</v>
      </c>
      <c r="C19" s="19">
        <v>2768.9899000000005</v>
      </c>
      <c r="D19" s="12">
        <v>2886556.82</v>
      </c>
      <c r="E19" s="12">
        <f t="shared" si="0"/>
        <v>1042.4584141675632</v>
      </c>
    </row>
    <row r="20" spans="1:5" customFormat="1" ht="15" x14ac:dyDescent="0.25">
      <c r="A20" s="8" t="s">
        <v>15</v>
      </c>
      <c r="B20" s="9">
        <v>40</v>
      </c>
      <c r="C20" s="19">
        <v>4420.7390000000005</v>
      </c>
      <c r="D20" s="12">
        <v>4264241.78</v>
      </c>
      <c r="E20" s="12">
        <f t="shared" si="0"/>
        <v>964.59930794376226</v>
      </c>
    </row>
    <row r="21" spans="1:5" customFormat="1" ht="15" x14ac:dyDescent="0.25">
      <c r="A21" s="8" t="s">
        <v>16</v>
      </c>
      <c r="B21" s="9">
        <v>6</v>
      </c>
      <c r="C21" s="19">
        <v>1735.5029999999999</v>
      </c>
      <c r="D21" s="12">
        <v>1735504</v>
      </c>
      <c r="E21" s="12">
        <f t="shared" si="0"/>
        <v>1000.0005762018274</v>
      </c>
    </row>
    <row r="22" spans="1:5" customFormat="1" ht="15" x14ac:dyDescent="0.25">
      <c r="A22" s="8" t="s">
        <v>17</v>
      </c>
      <c r="B22" s="9">
        <v>175</v>
      </c>
      <c r="C22" s="19">
        <v>19740.6479</v>
      </c>
      <c r="D22" s="12">
        <v>53537837.249999985</v>
      </c>
      <c r="E22" s="12">
        <f t="shared" si="0"/>
        <v>2712.0607956337635</v>
      </c>
    </row>
    <row r="23" spans="1:5" customFormat="1" ht="15" x14ac:dyDescent="0.25">
      <c r="A23" s="8" t="s">
        <v>18</v>
      </c>
      <c r="B23" s="9">
        <v>184</v>
      </c>
      <c r="C23" s="19">
        <v>17683.54</v>
      </c>
      <c r="D23" s="12">
        <v>24715416.399999999</v>
      </c>
      <c r="E23" s="12">
        <f t="shared" si="0"/>
        <v>1397.6509454554912</v>
      </c>
    </row>
    <row r="24" spans="1:5" customFormat="1" ht="15" x14ac:dyDescent="0.25">
      <c r="A24" s="8" t="s">
        <v>19</v>
      </c>
      <c r="B24" s="9">
        <v>2</v>
      </c>
      <c r="C24" s="19">
        <v>198</v>
      </c>
      <c r="D24" s="12">
        <v>2678359.5</v>
      </c>
      <c r="E24" s="12">
        <f t="shared" si="0"/>
        <v>13527.068181818182</v>
      </c>
    </row>
    <row r="25" spans="1:5" customFormat="1" ht="15" x14ac:dyDescent="0.25">
      <c r="A25" s="8" t="s">
        <v>20</v>
      </c>
      <c r="B25" s="9">
        <v>69</v>
      </c>
      <c r="C25" s="19">
        <v>8614.6230000000014</v>
      </c>
      <c r="D25" s="12">
        <v>15171793.650000002</v>
      </c>
      <c r="E25" s="12">
        <f t="shared" si="0"/>
        <v>1761.1674532942416</v>
      </c>
    </row>
    <row r="26" spans="1:5" customFormat="1" ht="15" x14ac:dyDescent="0.25">
      <c r="A26" s="8" t="s">
        <v>21</v>
      </c>
      <c r="B26" s="9">
        <v>23</v>
      </c>
      <c r="C26" s="19">
        <v>2523.8993999999998</v>
      </c>
      <c r="D26" s="12">
        <v>2899792.07</v>
      </c>
      <c r="E26" s="12">
        <f t="shared" si="0"/>
        <v>1148.9333013827732</v>
      </c>
    </row>
    <row r="27" spans="1:5" customFormat="1" ht="15" x14ac:dyDescent="0.25">
      <c r="A27" s="8" t="s">
        <v>22</v>
      </c>
      <c r="B27" s="9">
        <v>135</v>
      </c>
      <c r="C27" s="19">
        <v>17432.031140000003</v>
      </c>
      <c r="D27" s="12">
        <v>32956163.649999999</v>
      </c>
      <c r="E27" s="12">
        <f t="shared" si="0"/>
        <v>1890.5521327562287</v>
      </c>
    </row>
    <row r="28" spans="1:5" customFormat="1" ht="15" x14ac:dyDescent="0.25">
      <c r="A28" s="8" t="s">
        <v>23</v>
      </c>
      <c r="B28" s="9">
        <v>4</v>
      </c>
      <c r="C28" s="19">
        <v>238.6</v>
      </c>
      <c r="D28" s="12">
        <v>637362</v>
      </c>
      <c r="E28" s="12">
        <f t="shared" si="0"/>
        <v>2671.2573344509642</v>
      </c>
    </row>
    <row r="29" spans="1:5" customFormat="1" ht="15" x14ac:dyDescent="0.25">
      <c r="A29" s="8" t="s">
        <v>24</v>
      </c>
      <c r="B29" s="9">
        <v>8</v>
      </c>
      <c r="C29" s="19">
        <v>854.59300000000007</v>
      </c>
      <c r="D29" s="12">
        <v>999737.78999999992</v>
      </c>
      <c r="E29" s="12">
        <f t="shared" si="0"/>
        <v>1169.8408365151597</v>
      </c>
    </row>
    <row r="30" spans="1:5" customFormat="1" ht="15" x14ac:dyDescent="0.25">
      <c r="A30" s="8" t="s">
        <v>25</v>
      </c>
      <c r="B30" s="9">
        <v>9</v>
      </c>
      <c r="C30" s="19">
        <v>1067.7919999999999</v>
      </c>
      <c r="D30" s="12">
        <v>1395649.52</v>
      </c>
      <c r="E30" s="12">
        <f t="shared" si="0"/>
        <v>1307.0424951675982</v>
      </c>
    </row>
    <row r="31" spans="1:5" customFormat="1" ht="15" x14ac:dyDescent="0.25">
      <c r="A31" s="8" t="s">
        <v>26</v>
      </c>
      <c r="B31" s="9">
        <v>10</v>
      </c>
      <c r="C31" s="19">
        <v>1069.0070000000001</v>
      </c>
      <c r="D31" s="12">
        <v>2068440.01</v>
      </c>
      <c r="E31" s="12">
        <f t="shared" si="0"/>
        <v>1934.9171801494283</v>
      </c>
    </row>
    <row r="32" spans="1:5" customFormat="1" ht="15" x14ac:dyDescent="0.25">
      <c r="A32" s="8" t="s">
        <v>27</v>
      </c>
      <c r="B32" s="9">
        <v>22</v>
      </c>
      <c r="C32" s="19">
        <v>2826.9979999999996</v>
      </c>
      <c r="D32" s="12">
        <v>2064777.62</v>
      </c>
      <c r="E32" s="12">
        <f t="shared" si="0"/>
        <v>730.3781679364472</v>
      </c>
    </row>
    <row r="33" spans="1:5" customFormat="1" ht="15" x14ac:dyDescent="0.25">
      <c r="A33" s="8" t="s">
        <v>28</v>
      </c>
      <c r="B33" s="9">
        <v>68</v>
      </c>
      <c r="C33" s="19">
        <v>5493.5220000000027</v>
      </c>
      <c r="D33" s="12">
        <v>10130009.949999999</v>
      </c>
      <c r="E33" s="12">
        <f t="shared" si="0"/>
        <v>1843.991878070206</v>
      </c>
    </row>
    <row r="34" spans="1:5" customFormat="1" ht="15" x14ac:dyDescent="0.25">
      <c r="A34" s="8" t="s">
        <v>29</v>
      </c>
      <c r="B34" s="9">
        <v>866</v>
      </c>
      <c r="C34" s="19">
        <v>72842.167000000016</v>
      </c>
      <c r="D34" s="12">
        <v>189542009.26999998</v>
      </c>
      <c r="E34" s="12">
        <f t="shared" si="0"/>
        <v>2602.0918525117454</v>
      </c>
    </row>
    <row r="35" spans="1:5" customFormat="1" ht="15" x14ac:dyDescent="0.25">
      <c r="A35" s="8" t="s">
        <v>30</v>
      </c>
      <c r="B35" s="9">
        <v>29</v>
      </c>
      <c r="C35" s="19">
        <v>2816.1099999999997</v>
      </c>
      <c r="D35" s="12">
        <v>3080396.5</v>
      </c>
      <c r="E35" s="12">
        <f t="shared" si="0"/>
        <v>1093.848074116423</v>
      </c>
    </row>
    <row r="36" spans="1:5" customFormat="1" ht="15" x14ac:dyDescent="0.25">
      <c r="A36" s="8" t="s">
        <v>31</v>
      </c>
      <c r="B36" s="9">
        <v>167</v>
      </c>
      <c r="C36" s="19">
        <v>18979.741400000003</v>
      </c>
      <c r="D36" s="12">
        <v>33200365.550000004</v>
      </c>
      <c r="E36" s="12">
        <f t="shared" si="0"/>
        <v>1749.2527875010985</v>
      </c>
    </row>
    <row r="37" spans="1:5" customFormat="1" ht="15" x14ac:dyDescent="0.25">
      <c r="A37" s="8" t="s">
        <v>32</v>
      </c>
      <c r="B37" s="9">
        <v>329</v>
      </c>
      <c r="C37" s="19">
        <v>24251.404990000014</v>
      </c>
      <c r="D37" s="12">
        <v>81941927.820000052</v>
      </c>
      <c r="E37" s="12">
        <f t="shared" si="0"/>
        <v>3378.8528068286573</v>
      </c>
    </row>
    <row r="38" spans="1:5" customFormat="1" ht="15" x14ac:dyDescent="0.25">
      <c r="A38" s="8" t="s">
        <v>33</v>
      </c>
      <c r="B38" s="9">
        <v>31</v>
      </c>
      <c r="C38" s="19">
        <v>3221.8070000000002</v>
      </c>
      <c r="D38" s="12">
        <v>8980290.4299999997</v>
      </c>
      <c r="E38" s="12">
        <f t="shared" si="0"/>
        <v>2787.3458683279287</v>
      </c>
    </row>
    <row r="39" spans="1:5" customFormat="1" ht="15" x14ac:dyDescent="0.25">
      <c r="A39" s="8" t="s">
        <v>34</v>
      </c>
      <c r="B39" s="9">
        <v>84</v>
      </c>
      <c r="C39" s="19">
        <v>10146.958999999999</v>
      </c>
      <c r="D39" s="12">
        <v>9943535.6999999993</v>
      </c>
      <c r="E39" s="12">
        <f t="shared" si="0"/>
        <v>979.95228915382438</v>
      </c>
    </row>
    <row r="40" spans="1:5" customFormat="1" ht="15" x14ac:dyDescent="0.25">
      <c r="A40" s="8" t="s">
        <v>35</v>
      </c>
      <c r="B40" s="9">
        <v>61</v>
      </c>
      <c r="C40" s="19">
        <v>9703.7400000000016</v>
      </c>
      <c r="D40" s="12">
        <v>7981268</v>
      </c>
      <c r="E40" s="12">
        <f t="shared" si="0"/>
        <v>822.49400746516278</v>
      </c>
    </row>
    <row r="41" spans="1:5" customFormat="1" ht="15" x14ac:dyDescent="0.25">
      <c r="A41" s="8" t="s">
        <v>36</v>
      </c>
      <c r="B41" s="9">
        <v>24</v>
      </c>
      <c r="C41" s="19">
        <v>2622.3540000000007</v>
      </c>
      <c r="D41" s="12">
        <v>2974290.7399999998</v>
      </c>
      <c r="E41" s="12">
        <f t="shared" si="0"/>
        <v>1134.2064191180896</v>
      </c>
    </row>
    <row r="42" spans="1:5" customFormat="1" ht="15" x14ac:dyDescent="0.25">
      <c r="A42" s="8" t="s">
        <v>37</v>
      </c>
      <c r="B42" s="9">
        <v>118</v>
      </c>
      <c r="C42" s="19">
        <v>7950.8861999999999</v>
      </c>
      <c r="D42" s="12">
        <v>23675419.810000006</v>
      </c>
      <c r="E42" s="12">
        <f t="shared" si="0"/>
        <v>2977.7082974725517</v>
      </c>
    </row>
    <row r="43" spans="1:5" customFormat="1" ht="15" x14ac:dyDescent="0.25">
      <c r="A43" s="8" t="s">
        <v>38</v>
      </c>
      <c r="B43" s="9">
        <v>162</v>
      </c>
      <c r="C43" s="19">
        <v>9821.1966999999931</v>
      </c>
      <c r="D43" s="12">
        <v>112035558.72000001</v>
      </c>
      <c r="E43" s="12">
        <f t="shared" si="0"/>
        <v>11407.526205029586</v>
      </c>
    </row>
    <row r="44" spans="1:5" customFormat="1" ht="15" x14ac:dyDescent="0.25">
      <c r="A44" s="8" t="s">
        <v>39</v>
      </c>
      <c r="B44" s="9">
        <v>13</v>
      </c>
      <c r="C44" s="19">
        <v>946.2639999999999</v>
      </c>
      <c r="D44" s="12">
        <v>845851.5</v>
      </c>
      <c r="E44" s="12">
        <f t="shared" si="0"/>
        <v>893.88532164385424</v>
      </c>
    </row>
    <row r="45" spans="1:5" customFormat="1" ht="15" x14ac:dyDescent="0.25">
      <c r="A45" s="8" t="s">
        <v>40</v>
      </c>
      <c r="B45" s="9">
        <v>196</v>
      </c>
      <c r="C45" s="19">
        <v>16502.331499999997</v>
      </c>
      <c r="D45" s="12">
        <v>70224146.790000007</v>
      </c>
      <c r="E45" s="12">
        <f t="shared" si="0"/>
        <v>4255.4075943753778</v>
      </c>
    </row>
    <row r="46" spans="1:5" customFormat="1" ht="15" x14ac:dyDescent="0.25">
      <c r="A46" s="8" t="s">
        <v>41</v>
      </c>
      <c r="B46" s="9">
        <v>22</v>
      </c>
      <c r="C46" s="19">
        <v>2419.3480000000004</v>
      </c>
      <c r="D46" s="12">
        <v>3062650.01</v>
      </c>
      <c r="E46" s="12">
        <f t="shared" si="0"/>
        <v>1265.8989157409349</v>
      </c>
    </row>
    <row r="47" spans="1:5" customFormat="1" ht="15" x14ac:dyDescent="0.25">
      <c r="A47" s="8" t="s">
        <v>42</v>
      </c>
      <c r="B47" s="9">
        <v>60</v>
      </c>
      <c r="C47" s="19">
        <v>9179.3910000000014</v>
      </c>
      <c r="D47" s="12">
        <v>6624111.879999999</v>
      </c>
      <c r="E47" s="12">
        <f t="shared" si="0"/>
        <v>721.62868756761725</v>
      </c>
    </row>
    <row r="48" spans="1:5" customFormat="1" ht="15" x14ac:dyDescent="0.25">
      <c r="A48" s="8" t="s">
        <v>43</v>
      </c>
      <c r="B48" s="9">
        <v>2</v>
      </c>
      <c r="C48" s="19">
        <v>209.54000000000002</v>
      </c>
      <c r="D48" s="12">
        <v>584164</v>
      </c>
      <c r="E48" s="12">
        <f t="shared" si="0"/>
        <v>2787.8400305430941</v>
      </c>
    </row>
    <row r="49" spans="1:5" customFormat="1" ht="15" x14ac:dyDescent="0.25">
      <c r="A49" s="8" t="s">
        <v>44</v>
      </c>
      <c r="B49" s="9">
        <v>8</v>
      </c>
      <c r="C49" s="19">
        <v>1305.3599999999999</v>
      </c>
      <c r="D49" s="12">
        <v>990675.1</v>
      </c>
      <c r="E49" s="12">
        <f t="shared" si="0"/>
        <v>758.92864803579096</v>
      </c>
    </row>
    <row r="50" spans="1:5" customFormat="1" ht="15" x14ac:dyDescent="0.25">
      <c r="A50" s="8" t="s">
        <v>45</v>
      </c>
      <c r="B50" s="9">
        <v>106</v>
      </c>
      <c r="C50" s="19">
        <v>11166.1219</v>
      </c>
      <c r="D50" s="12">
        <v>13121435.029999999</v>
      </c>
      <c r="E50" s="12">
        <f t="shared" si="0"/>
        <v>1175.1112111717139</v>
      </c>
    </row>
    <row r="51" spans="1:5" customFormat="1" ht="15" x14ac:dyDescent="0.25">
      <c r="A51" s="8" t="s">
        <v>46</v>
      </c>
      <c r="B51" s="9">
        <v>24</v>
      </c>
      <c r="C51" s="19">
        <v>2707.0410000000002</v>
      </c>
      <c r="D51" s="12">
        <v>3506831.2800000003</v>
      </c>
      <c r="E51" s="12">
        <f t="shared" si="0"/>
        <v>1295.4481590784919</v>
      </c>
    </row>
    <row r="52" spans="1:5" customFormat="1" ht="15" x14ac:dyDescent="0.25">
      <c r="A52" s="8" t="s">
        <v>47</v>
      </c>
      <c r="B52" s="9">
        <v>12</v>
      </c>
      <c r="C52" s="19">
        <v>1616.6894000000002</v>
      </c>
      <c r="D52" s="12">
        <v>2734069.54</v>
      </c>
      <c r="E52" s="12">
        <f t="shared" si="0"/>
        <v>1691.1532542985683</v>
      </c>
    </row>
    <row r="53" spans="1:5" customFormat="1" ht="15" x14ac:dyDescent="0.25">
      <c r="A53" s="8" t="s">
        <v>48</v>
      </c>
      <c r="B53" s="9">
        <v>9</v>
      </c>
      <c r="C53" s="19">
        <v>732.55000000000007</v>
      </c>
      <c r="D53" s="12">
        <v>871285.67</v>
      </c>
      <c r="E53" s="12">
        <f t="shared" si="0"/>
        <v>1189.387304620845</v>
      </c>
    </row>
    <row r="54" spans="1:5" customFormat="1" ht="15" x14ac:dyDescent="0.25">
      <c r="A54" s="8" t="s">
        <v>49</v>
      </c>
      <c r="B54" s="9">
        <v>35</v>
      </c>
      <c r="C54" s="19">
        <v>6651.9069999999992</v>
      </c>
      <c r="D54" s="12">
        <v>5911483.7400000002</v>
      </c>
      <c r="E54" s="12">
        <f t="shared" si="0"/>
        <v>888.69007639463405</v>
      </c>
    </row>
    <row r="55" spans="1:5" customFormat="1" ht="15" x14ac:dyDescent="0.25">
      <c r="A55" s="8" t="s">
        <v>50</v>
      </c>
      <c r="B55" s="9">
        <v>24</v>
      </c>
      <c r="C55" s="19">
        <v>3053.5049999999997</v>
      </c>
      <c r="D55" s="12">
        <v>3366925.9</v>
      </c>
      <c r="E55" s="12">
        <f t="shared" si="0"/>
        <v>1102.6429955084404</v>
      </c>
    </row>
    <row r="56" spans="1:5" customFormat="1" ht="15" x14ac:dyDescent="0.25">
      <c r="A56" s="8" t="s">
        <v>51</v>
      </c>
      <c r="B56" s="9">
        <v>85</v>
      </c>
      <c r="C56" s="19">
        <v>8706.8575999999957</v>
      </c>
      <c r="D56" s="12">
        <v>11860693.669999996</v>
      </c>
      <c r="E56" s="12">
        <f t="shared" si="0"/>
        <v>1362.2243770243815</v>
      </c>
    </row>
    <row r="57" spans="1:5" customFormat="1" ht="15" x14ac:dyDescent="0.25">
      <c r="A57" s="8" t="s">
        <v>52</v>
      </c>
      <c r="B57" s="9">
        <v>2</v>
      </c>
      <c r="C57" s="19">
        <v>309.839</v>
      </c>
      <c r="D57" s="12">
        <v>294652</v>
      </c>
      <c r="E57" s="12">
        <f t="shared" si="0"/>
        <v>950.9842208372736</v>
      </c>
    </row>
    <row r="58" spans="1:5" customFormat="1" ht="15" x14ac:dyDescent="0.25">
      <c r="A58" s="8" t="s">
        <v>53</v>
      </c>
      <c r="B58" s="9">
        <v>41</v>
      </c>
      <c r="C58" s="19">
        <v>6533.5839000000005</v>
      </c>
      <c r="D58" s="12">
        <v>12785078.17</v>
      </c>
      <c r="E58" s="12">
        <f t="shared" si="0"/>
        <v>1956.8246716782803</v>
      </c>
    </row>
    <row r="59" spans="1:5" customFormat="1" ht="15" x14ac:dyDescent="0.25">
      <c r="A59" s="8" t="s">
        <v>54</v>
      </c>
      <c r="B59" s="9">
        <v>49</v>
      </c>
      <c r="C59" s="19">
        <v>6072.9750000000013</v>
      </c>
      <c r="D59" s="12">
        <v>7777724.6399999997</v>
      </c>
      <c r="E59" s="12">
        <f t="shared" si="0"/>
        <v>1280.7107949563431</v>
      </c>
    </row>
    <row r="60" spans="1:5" customFormat="1" ht="15" x14ac:dyDescent="0.25">
      <c r="A60" s="8" t="s">
        <v>55</v>
      </c>
      <c r="B60" s="9">
        <v>105</v>
      </c>
      <c r="C60" s="19">
        <v>13335.736999999996</v>
      </c>
      <c r="D60" s="12">
        <v>28478333.510000009</v>
      </c>
      <c r="E60" s="12">
        <f t="shared" si="0"/>
        <v>2135.4900377834401</v>
      </c>
    </row>
    <row r="61" spans="1:5" customFormat="1" ht="15" x14ac:dyDescent="0.25">
      <c r="A61" s="8" t="s">
        <v>56</v>
      </c>
      <c r="B61" s="9">
        <v>11</v>
      </c>
      <c r="C61" s="19">
        <v>1792.9</v>
      </c>
      <c r="D61" s="12">
        <v>1977615.3</v>
      </c>
      <c r="E61" s="12">
        <f t="shared" si="0"/>
        <v>1103.0259914105638</v>
      </c>
    </row>
    <row r="62" spans="1:5" customFormat="1" ht="15" x14ac:dyDescent="0.25">
      <c r="A62" s="16" t="s">
        <v>57</v>
      </c>
      <c r="B62" s="17">
        <v>282</v>
      </c>
      <c r="C62" s="20">
        <v>42600.598100000003</v>
      </c>
      <c r="D62" s="18">
        <v>77853504.670000002</v>
      </c>
      <c r="E62" s="13">
        <f t="shared" si="0"/>
        <v>1827.5213997523663</v>
      </c>
    </row>
    <row r="63" spans="1:5" customFormat="1" ht="15" x14ac:dyDescent="0.25">
      <c r="A63" s="14" t="s">
        <v>58</v>
      </c>
      <c r="B63" s="15">
        <f>SUM(B5:B62)</f>
        <v>5540</v>
      </c>
      <c r="C63" s="15">
        <f>SUM(C5:C62)</f>
        <v>569767.0414799999</v>
      </c>
      <c r="D63" s="15">
        <f>SUM(D5:D62)</f>
        <v>1483473918.2400002</v>
      </c>
      <c r="E63" s="21">
        <f>D63/C63</f>
        <v>2603.6499310079407</v>
      </c>
    </row>
    <row r="64" spans="1:5" s="6" customFormat="1" ht="12" x14ac:dyDescent="0.2">
      <c r="C64" s="7"/>
      <c r="D64" s="7"/>
      <c r="E64" s="7"/>
    </row>
    <row r="65" spans="3:5" s="6" customFormat="1" ht="12" x14ac:dyDescent="0.2">
      <c r="C65" s="7"/>
      <c r="D65" s="7"/>
      <c r="E65" s="7"/>
    </row>
    <row r="66" spans="3:5" s="6" customFormat="1" ht="12" x14ac:dyDescent="0.2">
      <c r="C66" s="7"/>
      <c r="D66" s="7"/>
      <c r="E66" s="7"/>
    </row>
    <row r="67" spans="3:5" s="6" customFormat="1" ht="12" x14ac:dyDescent="0.2">
      <c r="C67" s="7"/>
      <c r="D67" s="7"/>
      <c r="E67" s="7"/>
    </row>
    <row r="68" spans="3:5" s="6" customFormat="1" ht="12" x14ac:dyDescent="0.2">
      <c r="C68" s="7"/>
      <c r="D68" s="7"/>
      <c r="E68" s="7"/>
    </row>
    <row r="69" spans="3:5" s="6" customFormat="1" ht="12" x14ac:dyDescent="0.2">
      <c r="C69" s="7"/>
      <c r="D69" s="7"/>
      <c r="E69" s="7"/>
    </row>
    <row r="70" spans="3:5" s="6" customFormat="1" ht="12" x14ac:dyDescent="0.2">
      <c r="C70" s="7"/>
      <c r="D70" s="7"/>
      <c r="E70" s="7"/>
    </row>
    <row r="71" spans="3:5" s="6" customFormat="1" ht="12" x14ac:dyDescent="0.2">
      <c r="C71" s="7"/>
      <c r="D71" s="7"/>
      <c r="E71" s="7"/>
    </row>
    <row r="72" spans="3:5" s="6" customFormat="1" ht="12" x14ac:dyDescent="0.2">
      <c r="C72" s="7"/>
      <c r="D72" s="7"/>
      <c r="E72" s="7"/>
    </row>
    <row r="73" spans="3:5" s="6" customFormat="1" ht="12" x14ac:dyDescent="0.2">
      <c r="C73" s="7"/>
      <c r="D73" s="7"/>
      <c r="E73" s="7"/>
    </row>
    <row r="74" spans="3:5" s="6" customFormat="1" ht="12" x14ac:dyDescent="0.2">
      <c r="C74" s="7"/>
      <c r="D74" s="7"/>
      <c r="E74" s="7"/>
    </row>
    <row r="75" spans="3:5" s="6" customFormat="1" ht="12" x14ac:dyDescent="0.2">
      <c r="C75" s="7"/>
      <c r="D75" s="7"/>
      <c r="E75" s="7"/>
    </row>
    <row r="76" spans="3:5" s="6" customFormat="1" ht="12" x14ac:dyDescent="0.2">
      <c r="C76" s="7"/>
      <c r="D76" s="7"/>
      <c r="E76" s="7"/>
    </row>
    <row r="77" spans="3:5" s="6" customFormat="1" ht="12" x14ac:dyDescent="0.2">
      <c r="C77" s="7"/>
      <c r="D77" s="7"/>
      <c r="E77" s="7"/>
    </row>
    <row r="78" spans="3:5" s="6" customFormat="1" ht="12" x14ac:dyDescent="0.2">
      <c r="C78" s="7"/>
      <c r="D78" s="7"/>
      <c r="E78" s="7"/>
    </row>
    <row r="79" spans="3:5" s="6" customFormat="1" ht="12" x14ac:dyDescent="0.2">
      <c r="C79" s="7"/>
      <c r="D79" s="7"/>
      <c r="E79" s="7"/>
    </row>
    <row r="80" spans="3:5" s="6" customFormat="1" ht="12" x14ac:dyDescent="0.2">
      <c r="C80" s="7"/>
      <c r="D80" s="7"/>
      <c r="E80" s="7"/>
    </row>
    <row r="81" spans="3:5" s="6" customFormat="1" ht="12" x14ac:dyDescent="0.2">
      <c r="C81" s="7"/>
      <c r="D81" s="7"/>
      <c r="E81" s="7"/>
    </row>
    <row r="82" spans="3:5" s="6" customFormat="1" ht="12" x14ac:dyDescent="0.2">
      <c r="C82" s="7"/>
      <c r="D82" s="7"/>
      <c r="E82" s="7"/>
    </row>
    <row r="83" spans="3:5" s="6" customFormat="1" ht="12" x14ac:dyDescent="0.2">
      <c r="C83" s="7"/>
      <c r="D83" s="7"/>
      <c r="E83" s="7"/>
    </row>
    <row r="84" spans="3:5" s="6" customFormat="1" ht="12" x14ac:dyDescent="0.2">
      <c r="C84" s="7"/>
      <c r="D84" s="7"/>
      <c r="E84" s="7"/>
    </row>
    <row r="85" spans="3:5" s="6" customFormat="1" ht="12" x14ac:dyDescent="0.2">
      <c r="C85" s="7"/>
      <c r="D85" s="7"/>
      <c r="E85" s="7"/>
    </row>
    <row r="86" spans="3:5" s="6" customFormat="1" ht="12" x14ac:dyDescent="0.2">
      <c r="C86" s="7"/>
      <c r="D86" s="7"/>
      <c r="E86" s="7"/>
    </row>
    <row r="87" spans="3:5" s="6" customFormat="1" ht="12" x14ac:dyDescent="0.2">
      <c r="C87" s="7"/>
      <c r="D87" s="7"/>
      <c r="E87" s="7"/>
    </row>
    <row r="88" spans="3:5" s="6" customFormat="1" ht="12" x14ac:dyDescent="0.2">
      <c r="C88" s="7"/>
      <c r="D88" s="7"/>
      <c r="E88" s="7"/>
    </row>
    <row r="89" spans="3:5" s="6" customFormat="1" ht="12" x14ac:dyDescent="0.2">
      <c r="C89" s="7"/>
      <c r="D89" s="7"/>
      <c r="E89" s="7"/>
    </row>
    <row r="90" spans="3:5" s="6" customFormat="1" ht="12" x14ac:dyDescent="0.2">
      <c r="C90" s="7"/>
      <c r="D90" s="7"/>
      <c r="E90" s="7"/>
    </row>
    <row r="91" spans="3:5" s="6" customFormat="1" ht="12" x14ac:dyDescent="0.2">
      <c r="C91" s="7"/>
      <c r="D91" s="7"/>
      <c r="E91" s="7"/>
    </row>
    <row r="92" spans="3:5" x14ac:dyDescent="0.2">
      <c r="E92" s="5"/>
    </row>
    <row r="93" spans="3:5" x14ac:dyDescent="0.2">
      <c r="E93" s="5"/>
    </row>
    <row r="94" spans="3:5" x14ac:dyDescent="0.2">
      <c r="E94" s="5"/>
    </row>
    <row r="95" spans="3:5" x14ac:dyDescent="0.2">
      <c r="E95" s="5"/>
    </row>
    <row r="96" spans="3:5" x14ac:dyDescent="0.2">
      <c r="E96" s="5"/>
    </row>
    <row r="97" spans="5:5" x14ac:dyDescent="0.2">
      <c r="E97" s="5"/>
    </row>
    <row r="98" spans="5:5" x14ac:dyDescent="0.2">
      <c r="E98" s="5"/>
    </row>
    <row r="99" spans="5:5" x14ac:dyDescent="0.2">
      <c r="E99" s="5"/>
    </row>
    <row r="100" spans="5:5" x14ac:dyDescent="0.2">
      <c r="E100" s="5"/>
    </row>
    <row r="101" spans="5:5" x14ac:dyDescent="0.2">
      <c r="E101" s="5"/>
    </row>
    <row r="102" spans="5:5" x14ac:dyDescent="0.2">
      <c r="E102" s="5"/>
    </row>
    <row r="103" spans="5:5" x14ac:dyDescent="0.2">
      <c r="E103" s="5"/>
    </row>
    <row r="104" spans="5:5" x14ac:dyDescent="0.2">
      <c r="E104" s="5"/>
    </row>
    <row r="105" spans="5:5" x14ac:dyDescent="0.2">
      <c r="E105" s="5"/>
    </row>
    <row r="106" spans="5:5" x14ac:dyDescent="0.2">
      <c r="E106" s="5"/>
    </row>
    <row r="107" spans="5:5" x14ac:dyDescent="0.2">
      <c r="E107" s="5"/>
    </row>
    <row r="108" spans="5:5" x14ac:dyDescent="0.2">
      <c r="E108" s="5"/>
    </row>
    <row r="109" spans="5:5" x14ac:dyDescent="0.2">
      <c r="E109" s="5"/>
    </row>
    <row r="110" spans="5:5" x14ac:dyDescent="0.2">
      <c r="E110" s="5"/>
    </row>
    <row r="111" spans="5:5" x14ac:dyDescent="0.2">
      <c r="E111" s="5"/>
    </row>
    <row r="112" spans="5:5" x14ac:dyDescent="0.2">
      <c r="E112" s="5"/>
    </row>
    <row r="113" spans="5:5" x14ac:dyDescent="0.2">
      <c r="E113" s="5"/>
    </row>
  </sheetData>
  <mergeCells count="2">
    <mergeCell ref="A1:F1"/>
    <mergeCell ref="A2:F2"/>
  </mergeCells>
  <pageMargins left="0.7" right="0.7" top="0.25" bottom="0.2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Dunsavage, Jason</dc:creator>
  <cp:lastModifiedBy>Patrick, Dawn</cp:lastModifiedBy>
  <cp:lastPrinted>2018-10-02T15:37:04Z</cp:lastPrinted>
  <dcterms:created xsi:type="dcterms:W3CDTF">2013-08-19T15:09:41Z</dcterms:created>
  <dcterms:modified xsi:type="dcterms:W3CDTF">2019-06-04T17:39:19Z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Summary of Easements by County 2-14.xlsx</vt:lpwstr>
  </property>
</Properties>
</file>